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440" windowHeight="7365"/>
  </bookViews>
  <sheets>
    <sheet name="BCBFC 2016 2017" sheetId="1" r:id="rId1"/>
  </sheets>
  <definedNames>
    <definedName name="_xlnm._FilterDatabase" localSheetId="0" hidden="1">'BCBFC 2016 2017'!$A$1:$H$27</definedName>
  </definedNames>
  <calcPr calcId="125725"/>
</workbook>
</file>

<file path=xl/calcChain.xml><?xml version="1.0" encoding="utf-8"?>
<calcChain xmlns="http://schemas.openxmlformats.org/spreadsheetml/2006/main">
  <c r="F27" i="1"/>
  <c r="A27"/>
</calcChain>
</file>

<file path=xl/sharedStrings.xml><?xml version="1.0" encoding="utf-8"?>
<sst xmlns="http://schemas.openxmlformats.org/spreadsheetml/2006/main" count="172" uniqueCount="131">
  <si>
    <t>Académie</t>
  </si>
  <si>
    <t>Nom de l'établissement</t>
  </si>
  <si>
    <t>Nom et prénom du professeur responsable pour l'établissement</t>
  </si>
  <si>
    <t>Adresse e-mail professionnelle</t>
  </si>
  <si>
    <t>Autre(s) professeur(s) d'Economie &amp; gestion engagé(s)</t>
  </si>
  <si>
    <t>Nombre d'équipes à inscrire</t>
  </si>
  <si>
    <t>Composition des équipes</t>
  </si>
  <si>
    <t>Date(s) du jeu en phase locale dans votre lycée (comprise(s) entre le 21/11 et 10 /12)</t>
  </si>
  <si>
    <t>Besançon</t>
  </si>
  <si>
    <t>Lycée Lumière</t>
  </si>
  <si>
    <t>Degroiselle Marie-Claude</t>
  </si>
  <si>
    <t>marie-claude.degroiselle@ac-besancon.fr</t>
  </si>
  <si>
    <t xml:space="preserve"> Bourat Marie-Laure (marie-laur.Bourat@ac-besancon)</t>
  </si>
  <si>
    <t>Elèves de 1ère STMG</t>
  </si>
  <si>
    <t>Mardi 6 décembre</t>
  </si>
  <si>
    <t>Dijon</t>
  </si>
  <si>
    <t>Lycée Catherine et Raymond Janot</t>
  </si>
  <si>
    <t xml:space="preserve">QUERCIA Anne Marie </t>
  </si>
  <si>
    <t>anne-marie.geoffroy-quercia@ac-dijon.fr</t>
  </si>
  <si>
    <t>2 décembre 2016</t>
  </si>
  <si>
    <t>lycée des haberges</t>
  </si>
  <si>
    <t>Ughetto Malingrey Maryvonne</t>
  </si>
  <si>
    <t>maryvonne.ughetto@ac-besancon.fr</t>
  </si>
  <si>
    <t>Elèves de 2nde PFEG</t>
  </si>
  <si>
    <t>28/11</t>
  </si>
  <si>
    <t>LYCEE RAOUL FOLLEREAU</t>
  </si>
  <si>
    <t>AMMARI Nadia</t>
  </si>
  <si>
    <t>nadia.ammari@ac-besancon.fr</t>
  </si>
  <si>
    <t>Anthony MOVIO anthony.movio@hotmail.fr
Adeline VANDAELE advandaele@laposte.net</t>
  </si>
  <si>
    <t>Lundi 5/12</t>
  </si>
  <si>
    <t>Lycée Ozanam</t>
  </si>
  <si>
    <t>Mazué Christian</t>
  </si>
  <si>
    <t>christian.mazue@ac-dijon.fr</t>
  </si>
  <si>
    <t>Ryckelynck Caroline caroline.ryckelynck@orange.fr
Mazué Bérengère berengere.mazue@orange.fr</t>
  </si>
  <si>
    <t>Elèves de 1ère STMG, Elèves de 2nde PFEG</t>
  </si>
  <si>
    <t>09/12</t>
  </si>
  <si>
    <t>Lycée Xavier Marmier</t>
  </si>
  <si>
    <t>DESMAIZIERES PASCALE</t>
  </si>
  <si>
    <t>pascale.desmaizieres@ac-besancon.fr</t>
  </si>
  <si>
    <t>Abdallah BENTOUMI abdallah.bentoumi@ac-besancon.fr
Franck BAULLIEU</t>
  </si>
  <si>
    <t>01/12/16 (en attente de validation)</t>
  </si>
  <si>
    <t>Lycee Duhamel</t>
  </si>
  <si>
    <t>Delachaux Anne</t>
  </si>
  <si>
    <t>anne.delachaux@ac-besncon.fr</t>
  </si>
  <si>
    <t>RIGOLIER Bénédicte</t>
  </si>
  <si>
    <t>O5/12</t>
  </si>
  <si>
    <t>Lycée du Pré Saint Sauveur</t>
  </si>
  <si>
    <t>Dagorn Séverine</t>
  </si>
  <si>
    <t>severine.rota@ac-besancon.fr</t>
  </si>
  <si>
    <t xml:space="preserve">Marie Paule Wunderlich, François Cat </t>
  </si>
  <si>
    <t>Vendredi 09 décembre 2016</t>
  </si>
  <si>
    <t>Lycée Georges CUVIER</t>
  </si>
  <si>
    <t>BARTHOULOT Joël</t>
  </si>
  <si>
    <t>joel.barthoulot@ac-besancon.fr</t>
  </si>
  <si>
    <t>FRAU Marie Odile   :  m.odile.frau@ac-besancon.fr
JAPY Sandrine        :  sandrine.floerchinger@ac-besancon.fr
DORMOY Noëlle     :  noelle.dormoy@ac-besancon.fr</t>
  </si>
  <si>
    <t>Jeudi 01/12</t>
  </si>
  <si>
    <t>Lycée BLUM</t>
  </si>
  <si>
    <t>SLIWAK Hervé</t>
  </si>
  <si>
    <t>h.sliwak@lyceeblum-creusot.fr</t>
  </si>
  <si>
    <t>Mme PELLETIER-BRESSON</t>
  </si>
  <si>
    <t>08/12</t>
  </si>
  <si>
    <t>Lycée Louis Davier</t>
  </si>
  <si>
    <t>DAMOISEAU Françoise</t>
  </si>
  <si>
    <t>francoise.persent@ac-dijon.fr</t>
  </si>
  <si>
    <t>PANNEQUIN Ophélia - opheliaflaux@gmail.com
RUIZ Thierry - thruiz@hotmail.fr</t>
  </si>
  <si>
    <t>29/11</t>
  </si>
  <si>
    <t>Lycée Polyvalent du Grand Chénois</t>
  </si>
  <si>
    <t>Mme Grandgirard</t>
  </si>
  <si>
    <t>viviane.grandgirard@ac-besancon.fr</t>
  </si>
  <si>
    <t>Laetitia Tirole laetitia.tirole@ac-besancon.fr</t>
  </si>
  <si>
    <t>lundi 28/11/2016</t>
  </si>
  <si>
    <t>Lycée Mathias</t>
  </si>
  <si>
    <t>CRETIN Jérôme</t>
  </si>
  <si>
    <t>jerome.cretin@ac-dijon.fr</t>
  </si>
  <si>
    <t>GIANELLA Katia katia.gianella@ac-dijon.fr-REVENIAULT Sonia sonia.reveniault@ac-dijon.fr-VIRELY Thomas virelythomas@yahoo.fr</t>
  </si>
  <si>
    <t>22 novembre</t>
  </si>
  <si>
    <t>Lycée militaire d'Autun</t>
  </si>
  <si>
    <t>SLIWAK Catherine</t>
  </si>
  <si>
    <t>catherine.sliwak@ac-dijon.fr</t>
  </si>
  <si>
    <t>22/11/2016</t>
  </si>
  <si>
    <t>Lycée Emiland Gauthey</t>
  </si>
  <si>
    <t>DUBOIS Marie-Christine</t>
  </si>
  <si>
    <t>marie-christine.dubois@ac-dijon.fr</t>
  </si>
  <si>
    <t>M. AIDI Medhi : Mehdi.Aidi@ac-dijon.fr
Mme MARCHE Cécile : Cecile.Marche@ac-dijon.fr
Mme MOUCHE Sarah : Sarah.Mouche@ac-dijon.fr
Mme THIELY Sylviane : Sylviane.Thiely@ac-dijon.fr
Mme FOULQUIER Josette : josette.foulquier@ac-dijon.fr</t>
  </si>
  <si>
    <t>mardi 06 décembre 2016</t>
  </si>
  <si>
    <t>LYCEE VICTOR HUGO</t>
  </si>
  <si>
    <t>BOUHTIYYA Rezlan</t>
  </si>
  <si>
    <t xml:space="preserve">rezlan.zaghloul@ac-besancon.fr </t>
  </si>
  <si>
    <t>LISE JURAIN : lise.jurain@ac-besancon.fr  MYRIAM ZEDET : myriam.zedet@ac-besancon.fr</t>
  </si>
  <si>
    <t>jeudi 24/11 matin et lundi 28/11 matin</t>
  </si>
  <si>
    <t>Lycée Prieur de la Côte d'Or</t>
  </si>
  <si>
    <t>CABAUD Tristan</t>
  </si>
  <si>
    <t>tristan.cabaud@ac-dijon.fr</t>
  </si>
  <si>
    <t>Stéphane ORTIZ et Nathalie BOURGEOIS BIDAULT</t>
  </si>
  <si>
    <t>02/12/2016</t>
  </si>
  <si>
    <t>lycée Jean Michel</t>
  </si>
  <si>
    <t>GARRIC stephan</t>
  </si>
  <si>
    <t>stephan.garric@ac-besancon.fr</t>
  </si>
  <si>
    <t>en principe le 25/11 et/ou 2/12</t>
  </si>
  <si>
    <t>LYCEE C. ET R. JANOT</t>
  </si>
  <si>
    <t>ROUX Christelle</t>
  </si>
  <si>
    <t>christelle.roux@ac-dijon.fr</t>
  </si>
  <si>
    <t>QUERCIA Anne-Marie / anne-marie.geoffroy-quercia@ac-dijon.fr</t>
  </si>
  <si>
    <t xml:space="preserve">2/12 à voir </t>
  </si>
  <si>
    <t>Lycée Colomb</t>
  </si>
  <si>
    <t>Larrière Aline</t>
  </si>
  <si>
    <t>aline.larriere@ac-besancon.fr</t>
  </si>
  <si>
    <t>Laachir Fouzia et Mougel Delphine</t>
  </si>
  <si>
    <t>05/12</t>
  </si>
  <si>
    <t>Lycée Romain Rolland - Clamecy</t>
  </si>
  <si>
    <t>TANGHE Frédéric</t>
  </si>
  <si>
    <t>ftanghe@ac-dijon.fr</t>
  </si>
  <si>
    <t>Cindy Geenen (Cindy.Geenen@ac-dijon.fr) et Ghislaine Cortijo (Ghislaine.Cortijo@ac-dijon.fr)</t>
  </si>
  <si>
    <t>Elèves de 1ère STMG, Elèves de 2nde PFEG, Equipes mixtes (2nde ET 1ère dans une même équipe)</t>
  </si>
  <si>
    <t>Vendredi 02/12/2016</t>
  </si>
  <si>
    <t>Lycée Le Castel</t>
  </si>
  <si>
    <t>Serri Olivier</t>
  </si>
  <si>
    <t>olivier.serri@ac-dijon.fr</t>
  </si>
  <si>
    <t>Prieto Plaza José  Jose.Prieto-Plaza@ac-dijon.fr 
Escande Catherine Catherine.Escande@ac-dijon.fr 
Outssaki Typhaine Typhaine.Outssakki@ac-dijon.fr 
Jebari Aurélie aurelie.jebari@ac-dijon.fr 
Sernet Audrey Audrey.Sernet@ac-dijon.fr</t>
  </si>
  <si>
    <t>Elèves de 1ère STMG, Equipes mixtes (2nde ET 1ère dans une même équipe)</t>
  </si>
  <si>
    <t xml:space="preserve">06/12/2016 </t>
  </si>
  <si>
    <t>Lycée Montchapet</t>
  </si>
  <si>
    <t>Sylvie Becker / Emilie Cointault</t>
  </si>
  <si>
    <t>sylvie.becker@ac-dijon.fr</t>
  </si>
  <si>
    <t>Cointault Emilie</t>
  </si>
  <si>
    <t>En attente, nous vous donnons cette information le plus rapidement possible</t>
  </si>
  <si>
    <t>Lycée Condorcet</t>
  </si>
  <si>
    <t>Abdellah ELOUAFI</t>
  </si>
  <si>
    <t>abdellah.elouafi@ac-besancon.fr</t>
  </si>
  <si>
    <t>Patricia CUISSON</t>
  </si>
  <si>
    <t>jeudi 8 décembre 2016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</si>
</sst>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1" fillId="0" borderId="1" xfId="0" applyFont="1" applyBorder="1" applyAlignment="1"/>
    <xf numFmtId="0" fontId="6" fillId="0" borderId="1" xfId="0" applyFont="1" applyBorder="1" applyAlignment="1"/>
    <xf numFmtId="0" fontId="4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7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workbookViewId="0">
      <pane ySplit="1" topLeftCell="A2" activePane="bottomLeft" state="frozen"/>
      <selection pane="bottomLeft" activeCell="E1" sqref="E1:F1048576"/>
    </sheetView>
  </sheetViews>
  <sheetFormatPr baseColWidth="10" defaultColWidth="14.42578125" defaultRowHeight="15.75" customHeight="1"/>
  <cols>
    <col min="1" max="1" width="9.7109375" customWidth="1"/>
    <col min="2" max="2" width="27.7109375" customWidth="1"/>
    <col min="3" max="4" width="21.28515625" style="5" customWidth="1"/>
    <col min="5" max="5" width="25.7109375" customWidth="1"/>
    <col min="6" max="6" width="8.7109375" customWidth="1"/>
    <col min="7" max="7" width="19" style="7" customWidth="1"/>
    <col min="8" max="8" width="27.140625" style="7" customWidth="1"/>
  </cols>
  <sheetData>
    <row r="1" spans="1:21" ht="37.5" customHeight="1">
      <c r="A1" s="1" t="s">
        <v>0</v>
      </c>
      <c r="B1" s="1" t="s">
        <v>1</v>
      </c>
      <c r="C1" s="4" t="s">
        <v>2</v>
      </c>
      <c r="D1" s="4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>
      <c r="A2" s="8" t="s">
        <v>8</v>
      </c>
      <c r="B2" s="8" t="s">
        <v>9</v>
      </c>
      <c r="C2" s="10" t="s">
        <v>10</v>
      </c>
      <c r="D2" s="10" t="s">
        <v>11</v>
      </c>
      <c r="E2" s="8" t="s">
        <v>12</v>
      </c>
      <c r="F2" s="8">
        <v>9</v>
      </c>
      <c r="G2" s="9" t="s">
        <v>13</v>
      </c>
      <c r="H2" s="9" t="s">
        <v>14</v>
      </c>
    </row>
    <row r="3" spans="1:21" ht="12.75">
      <c r="A3" s="8" t="s">
        <v>8</v>
      </c>
      <c r="B3" s="8" t="s">
        <v>20</v>
      </c>
      <c r="C3" s="10" t="s">
        <v>21</v>
      </c>
      <c r="D3" s="10" t="s">
        <v>22</v>
      </c>
      <c r="E3" s="11"/>
      <c r="F3" s="8">
        <v>4</v>
      </c>
      <c r="G3" s="9" t="s">
        <v>23</v>
      </c>
      <c r="H3" s="9" t="s">
        <v>24</v>
      </c>
    </row>
    <row r="4" spans="1:21" ht="12.75">
      <c r="A4" s="8" t="s">
        <v>8</v>
      </c>
      <c r="B4" s="8" t="s">
        <v>25</v>
      </c>
      <c r="C4" s="10" t="s">
        <v>26</v>
      </c>
      <c r="D4" s="10" t="s">
        <v>27</v>
      </c>
      <c r="E4" s="8" t="s">
        <v>28</v>
      </c>
      <c r="F4" s="8">
        <v>9</v>
      </c>
      <c r="G4" s="9" t="s">
        <v>13</v>
      </c>
      <c r="H4" s="9" t="s">
        <v>29</v>
      </c>
    </row>
    <row r="5" spans="1:21" ht="12.75">
      <c r="A5" s="12" t="s">
        <v>8</v>
      </c>
      <c r="B5" s="12" t="s">
        <v>36</v>
      </c>
      <c r="C5" s="10" t="s">
        <v>37</v>
      </c>
      <c r="D5" s="10" t="s">
        <v>38</v>
      </c>
      <c r="E5" s="12" t="s">
        <v>39</v>
      </c>
      <c r="F5" s="13">
        <v>19</v>
      </c>
      <c r="G5" s="9" t="s">
        <v>13</v>
      </c>
      <c r="H5" s="9" t="s">
        <v>40</v>
      </c>
    </row>
    <row r="6" spans="1:21" ht="12.75">
      <c r="A6" s="12" t="s">
        <v>8</v>
      </c>
      <c r="B6" s="12" t="s">
        <v>41</v>
      </c>
      <c r="C6" s="10" t="s">
        <v>42</v>
      </c>
      <c r="D6" s="10" t="s">
        <v>43</v>
      </c>
      <c r="E6" s="12" t="s">
        <v>44</v>
      </c>
      <c r="F6" s="13">
        <v>10</v>
      </c>
      <c r="G6" s="9" t="s">
        <v>13</v>
      </c>
      <c r="H6" s="9" t="s">
        <v>45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2.75">
      <c r="A7" s="12" t="s">
        <v>8</v>
      </c>
      <c r="B7" s="12" t="s">
        <v>46</v>
      </c>
      <c r="C7" s="10" t="s">
        <v>47</v>
      </c>
      <c r="D7" s="10" t="s">
        <v>48</v>
      </c>
      <c r="E7" s="12" t="s">
        <v>49</v>
      </c>
      <c r="F7" s="13">
        <v>5</v>
      </c>
      <c r="G7" s="9" t="s">
        <v>13</v>
      </c>
      <c r="H7" s="9" t="s">
        <v>50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.75">
      <c r="A8" s="12" t="s">
        <v>8</v>
      </c>
      <c r="B8" s="12" t="s">
        <v>51</v>
      </c>
      <c r="C8" s="10" t="s">
        <v>52</v>
      </c>
      <c r="D8" s="10" t="s">
        <v>53</v>
      </c>
      <c r="E8" s="12" t="s">
        <v>54</v>
      </c>
      <c r="F8" s="13">
        <v>11</v>
      </c>
      <c r="G8" s="9" t="s">
        <v>13</v>
      </c>
      <c r="H8" s="9" t="s">
        <v>55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2.75">
      <c r="A9" s="12" t="s">
        <v>8</v>
      </c>
      <c r="B9" s="12" t="s">
        <v>66</v>
      </c>
      <c r="C9" s="10" t="s">
        <v>67</v>
      </c>
      <c r="D9" s="10" t="s">
        <v>68</v>
      </c>
      <c r="E9" s="12" t="s">
        <v>69</v>
      </c>
      <c r="F9" s="13">
        <v>5</v>
      </c>
      <c r="G9" s="9" t="s">
        <v>13</v>
      </c>
      <c r="H9" s="9" t="s">
        <v>70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2.75">
      <c r="A10" s="12" t="s">
        <v>8</v>
      </c>
      <c r="B10" s="12" t="s">
        <v>85</v>
      </c>
      <c r="C10" s="10" t="s">
        <v>86</v>
      </c>
      <c r="D10" s="10" t="s">
        <v>87</v>
      </c>
      <c r="E10" s="12" t="s">
        <v>88</v>
      </c>
      <c r="F10" s="13">
        <v>15</v>
      </c>
      <c r="G10" s="9" t="s">
        <v>13</v>
      </c>
      <c r="H10" s="9" t="s">
        <v>89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2.75">
      <c r="A11" s="12" t="s">
        <v>8</v>
      </c>
      <c r="B11" s="12" t="s">
        <v>95</v>
      </c>
      <c r="C11" s="10" t="s">
        <v>96</v>
      </c>
      <c r="D11" s="10" t="s">
        <v>97</v>
      </c>
      <c r="E11" s="12"/>
      <c r="F11" s="13">
        <v>4</v>
      </c>
      <c r="G11" s="9" t="s">
        <v>13</v>
      </c>
      <c r="H11" s="9" t="s">
        <v>98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2.75">
      <c r="A12" s="12" t="s">
        <v>8</v>
      </c>
      <c r="B12" s="12" t="s">
        <v>104</v>
      </c>
      <c r="C12" s="10" t="s">
        <v>105</v>
      </c>
      <c r="D12" s="10" t="s">
        <v>106</v>
      </c>
      <c r="E12" s="12" t="s">
        <v>107</v>
      </c>
      <c r="F12" s="13">
        <v>10</v>
      </c>
      <c r="G12" s="9" t="s">
        <v>23</v>
      </c>
      <c r="H12" s="9" t="s">
        <v>108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2.75">
      <c r="A13" s="12" t="s">
        <v>8</v>
      </c>
      <c r="B13" s="12" t="s">
        <v>126</v>
      </c>
      <c r="C13" s="10" t="s">
        <v>127</v>
      </c>
      <c r="D13" s="10" t="s">
        <v>128</v>
      </c>
      <c r="E13" s="12" t="s">
        <v>129</v>
      </c>
      <c r="F13" s="13">
        <v>12</v>
      </c>
      <c r="G13" s="9" t="s">
        <v>13</v>
      </c>
      <c r="H13" s="9" t="s">
        <v>130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2.75">
      <c r="A14" s="8" t="s">
        <v>15</v>
      </c>
      <c r="B14" s="8" t="s">
        <v>16</v>
      </c>
      <c r="C14" s="10" t="s">
        <v>17</v>
      </c>
      <c r="D14" s="10" t="s">
        <v>18</v>
      </c>
      <c r="E14" s="11"/>
      <c r="F14" s="8">
        <v>5</v>
      </c>
      <c r="G14" s="9" t="s">
        <v>13</v>
      </c>
      <c r="H14" s="9" t="s">
        <v>19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2.75">
      <c r="A15" s="12" t="s">
        <v>15</v>
      </c>
      <c r="B15" s="12" t="s">
        <v>30</v>
      </c>
      <c r="C15" s="10" t="s">
        <v>31</v>
      </c>
      <c r="D15" s="10" t="s">
        <v>32</v>
      </c>
      <c r="E15" s="12" t="s">
        <v>33</v>
      </c>
      <c r="F15" s="13">
        <v>7</v>
      </c>
      <c r="G15" s="9" t="s">
        <v>34</v>
      </c>
      <c r="H15" s="9" t="s">
        <v>35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2.75">
      <c r="A16" s="12" t="s">
        <v>15</v>
      </c>
      <c r="B16" s="12" t="s">
        <v>56</v>
      </c>
      <c r="C16" s="10" t="s">
        <v>57</v>
      </c>
      <c r="D16" s="10" t="s">
        <v>58</v>
      </c>
      <c r="E16" s="12" t="s">
        <v>59</v>
      </c>
      <c r="F16" s="13">
        <v>9</v>
      </c>
      <c r="G16" s="9" t="s">
        <v>13</v>
      </c>
      <c r="H16" s="9" t="s">
        <v>60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2.75">
      <c r="A17" s="12" t="s">
        <v>15</v>
      </c>
      <c r="B17" s="12" t="s">
        <v>61</v>
      </c>
      <c r="C17" s="10" t="s">
        <v>62</v>
      </c>
      <c r="D17" s="10" t="s">
        <v>63</v>
      </c>
      <c r="E17" s="12" t="s">
        <v>64</v>
      </c>
      <c r="F17" s="13">
        <v>12</v>
      </c>
      <c r="G17" s="9" t="s">
        <v>13</v>
      </c>
      <c r="H17" s="9" t="s">
        <v>65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2.75">
      <c r="A18" s="12" t="s">
        <v>15</v>
      </c>
      <c r="B18" s="12" t="s">
        <v>71</v>
      </c>
      <c r="C18" s="10" t="s">
        <v>72</v>
      </c>
      <c r="D18" s="10" t="s">
        <v>73</v>
      </c>
      <c r="E18" s="12" t="s">
        <v>74</v>
      </c>
      <c r="F18" s="13">
        <v>7</v>
      </c>
      <c r="G18" s="9" t="s">
        <v>13</v>
      </c>
      <c r="H18" s="9" t="s">
        <v>75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2.75">
      <c r="A19" s="12" t="s">
        <v>15</v>
      </c>
      <c r="B19" s="12" t="s">
        <v>76</v>
      </c>
      <c r="C19" s="10" t="s">
        <v>77</v>
      </c>
      <c r="D19" s="10" t="s">
        <v>78</v>
      </c>
      <c r="E19" s="12"/>
      <c r="F19" s="13">
        <v>6</v>
      </c>
      <c r="G19" s="9" t="s">
        <v>13</v>
      </c>
      <c r="H19" s="9" t="s">
        <v>79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2.75">
      <c r="A20" s="12" t="s">
        <v>15</v>
      </c>
      <c r="B20" s="12" t="s">
        <v>80</v>
      </c>
      <c r="C20" s="10" t="s">
        <v>81</v>
      </c>
      <c r="D20" s="10" t="s">
        <v>82</v>
      </c>
      <c r="E20" s="12" t="s">
        <v>83</v>
      </c>
      <c r="F20" s="13">
        <v>9</v>
      </c>
      <c r="G20" s="9" t="s">
        <v>13</v>
      </c>
      <c r="H20" s="9" t="s">
        <v>84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2.75">
      <c r="A21" s="12" t="s">
        <v>15</v>
      </c>
      <c r="B21" s="12" t="s">
        <v>90</v>
      </c>
      <c r="C21" s="10" t="s">
        <v>91</v>
      </c>
      <c r="D21" s="10" t="s">
        <v>92</v>
      </c>
      <c r="E21" s="12" t="s">
        <v>93</v>
      </c>
      <c r="F21" s="13">
        <v>8</v>
      </c>
      <c r="G21" s="9" t="s">
        <v>13</v>
      </c>
      <c r="H21" s="9" t="s">
        <v>94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2.75">
      <c r="A22" s="12" t="s">
        <v>15</v>
      </c>
      <c r="B22" s="12" t="s">
        <v>99</v>
      </c>
      <c r="C22" s="10" t="s">
        <v>100</v>
      </c>
      <c r="D22" s="10" t="s">
        <v>101</v>
      </c>
      <c r="E22" s="12" t="s">
        <v>102</v>
      </c>
      <c r="F22" s="13">
        <v>5</v>
      </c>
      <c r="G22" s="9" t="s">
        <v>13</v>
      </c>
      <c r="H22" s="9" t="s">
        <v>103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2.75">
      <c r="A23" s="12" t="s">
        <v>15</v>
      </c>
      <c r="B23" s="12" t="s">
        <v>109</v>
      </c>
      <c r="C23" s="10" t="s">
        <v>110</v>
      </c>
      <c r="D23" s="10" t="s">
        <v>111</v>
      </c>
      <c r="E23" s="12" t="s">
        <v>112</v>
      </c>
      <c r="F23" s="13">
        <v>8</v>
      </c>
      <c r="G23" s="9" t="s">
        <v>113</v>
      </c>
      <c r="H23" s="9" t="s">
        <v>114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2.75">
      <c r="A24" s="12" t="s">
        <v>15</v>
      </c>
      <c r="B24" s="12" t="s">
        <v>115</v>
      </c>
      <c r="C24" s="10" t="s">
        <v>116</v>
      </c>
      <c r="D24" s="10" t="s">
        <v>117</v>
      </c>
      <c r="E24" s="12" t="s">
        <v>118</v>
      </c>
      <c r="F24" s="13">
        <v>11</v>
      </c>
      <c r="G24" s="9" t="s">
        <v>119</v>
      </c>
      <c r="H24" s="9" t="s">
        <v>120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2.75">
      <c r="A25" s="12" t="s">
        <v>15</v>
      </c>
      <c r="B25" s="12" t="s">
        <v>121</v>
      </c>
      <c r="C25" s="10" t="s">
        <v>122</v>
      </c>
      <c r="D25" s="10" t="s">
        <v>123</v>
      </c>
      <c r="E25" s="12" t="s">
        <v>124</v>
      </c>
      <c r="F25" s="13">
        <v>5</v>
      </c>
      <c r="G25" s="9" t="s">
        <v>13</v>
      </c>
      <c r="H25" s="9" t="s">
        <v>125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>
      <c r="A26" s="11"/>
      <c r="B26" s="11"/>
      <c r="C26" s="15"/>
      <c r="D26" s="15"/>
      <c r="E26" s="11"/>
      <c r="F26" s="11"/>
      <c r="G26" s="14"/>
      <c r="H26" s="14"/>
    </row>
    <row r="27" spans="1:21" ht="12.75">
      <c r="A27" s="16">
        <f>COUNTA(A2:A25)</f>
        <v>24</v>
      </c>
      <c r="B27" s="11"/>
      <c r="C27" s="15"/>
      <c r="D27" s="15"/>
      <c r="E27" s="11"/>
      <c r="F27" s="16">
        <f>SUM(F2:F25)</f>
        <v>205</v>
      </c>
      <c r="G27" s="14"/>
      <c r="H27" s="14"/>
    </row>
    <row r="29" spans="1:21" ht="12.75">
      <c r="F29" s="2"/>
    </row>
  </sheetData>
  <autoFilter ref="A1:H27"/>
  <sortState ref="A2:M25">
    <sortCondition ref="A2:A25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BCBFC 2016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PERRIN</cp:lastModifiedBy>
  <cp:lastPrinted>2016-10-06T11:27:39Z</cp:lastPrinted>
  <dcterms:modified xsi:type="dcterms:W3CDTF">2016-10-09T07:53:45Z</dcterms:modified>
</cp:coreProperties>
</file>